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 calcOnSave="0"/>
</workbook>
</file>

<file path=xl/calcChain.xml><?xml version="1.0" encoding="utf-8"?>
<calcChain xmlns="http://schemas.openxmlformats.org/spreadsheetml/2006/main">
  <c r="I9" i="3" l="1"/>
  <c r="I21" i="3" s="1"/>
  <c r="H9" i="3"/>
  <c r="J20" i="3"/>
  <c r="I20" i="3"/>
  <c r="H20" i="3"/>
  <c r="F20" i="3"/>
  <c r="E20" i="3"/>
  <c r="G20" i="3"/>
  <c r="J9" i="3"/>
  <c r="J21" i="3" s="1"/>
  <c r="G9" i="3"/>
  <c r="F9" i="3"/>
  <c r="F21" i="3" s="1"/>
  <c r="E9" i="3"/>
  <c r="H21" i="3"/>
  <c r="G21" i="3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<sst xmlns="http://schemas.openxmlformats.org/spreadsheetml/2006/main" count="52" uniqueCount="49">
  <si>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</si>
  <si>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</si>
  <si>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</si>
  <si>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</si>
  <si>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</si>
  <si>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</si>
  <si>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</si>
  <si>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</si>
  <si>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</si>
  <si>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</si>
  <si>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</si>
  <si>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</si>
  <si>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</si>
  <si>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</si>
  <si>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</si>
  <si>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</si>
  <si>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</si>
  <si>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</si>
  <si>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</si>
  <si>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</si>
  <si>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</si>
  <si>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</si>
  <si>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</si>
  <si>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</si>
  <si>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</si>
  <si>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</si>
  <si>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</si>
  <si>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</si>
  <si>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</si>
  <si>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</si>
  <si>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686-2004</t>
  </si>
  <si>
    <t>Чай с сахаром и лимоном</t>
  </si>
  <si>
    <t>хлеб пшеничный йодированный</t>
  </si>
  <si>
    <t xml:space="preserve">МОУ Емишевская ОШ </t>
  </si>
  <si>
    <t>182-2015</t>
  </si>
  <si>
    <t>Каша рисовая молочная</t>
  </si>
  <si>
    <t>масло</t>
  </si>
  <si>
    <t>фрукт</t>
  </si>
  <si>
    <t>Масло сливочное порционно</t>
  </si>
  <si>
    <t>22-1997</t>
  </si>
  <si>
    <t>Суп картофельный с бобовыми</t>
  </si>
  <si>
    <t>139-2004</t>
  </si>
  <si>
    <t>451-2004</t>
  </si>
  <si>
    <t>Биточек мясной</t>
  </si>
  <si>
    <t>516-2004</t>
  </si>
  <si>
    <t>Макаронные изделия отварные</t>
  </si>
  <si>
    <t>773-1994</t>
  </si>
  <si>
    <t>Напиток из плодов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</si>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</sst>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21</v>
      </c>
      <c r="F1" s="20" t="s">
        <v>25</v>
      </c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26" t="s">
        <v>35</v>
      </c>
      <c r="E4" s="15">
        <v>200</v>
      </c>
      <c r="F4" s="21">
        <v>26.98</v>
      </c>
      <c r="G4" s="21">
        <v>290.3</v>
      </c>
      <c r="H4" s="22">
        <v>7.8</v>
      </c>
      <c r="I4" s="22">
        <v>9.1999999999999993</v>
      </c>
      <c r="J4" s="22">
        <v>45.1</v>
      </c>
    </row>
    <row r="5" spans="1:10" x14ac:dyDescent="0.25">
      <c r="A5" s="7"/>
      <c r="B5" s="1" t="s">
        <v>12</v>
      </c>
      <c r="C5" s="35" t="s">
        <v>30</v>
      </c>
      <c r="D5" s="27" t="s">
        <v>31</v>
      </c>
      <c r="E5" s="16">
        <v>200</v>
      </c>
      <c r="F5" s="22">
        <v>6.01</v>
      </c>
      <c r="G5" s="22">
        <v>59.4</v>
      </c>
      <c r="H5" s="22">
        <v>0.3</v>
      </c>
      <c r="I5" s="22">
        <v>0</v>
      </c>
      <c r="J5" s="22">
        <v>15</v>
      </c>
    </row>
    <row r="6" spans="1:10" x14ac:dyDescent="0.25">
      <c r="A6" s="7"/>
      <c r="B6" s="1" t="s">
        <v>36</v>
      </c>
      <c r="C6" s="35" t="s">
        <v>39</v>
      </c>
      <c r="D6" s="27" t="s">
        <v>38</v>
      </c>
      <c r="E6" s="16">
        <v>10</v>
      </c>
      <c r="F6" s="22">
        <v>8</v>
      </c>
      <c r="G6" s="22">
        <v>85.5</v>
      </c>
      <c r="H6" s="22">
        <v>5.5</v>
      </c>
      <c r="I6" s="22">
        <v>6.5</v>
      </c>
      <c r="J6" s="43">
        <v>0</v>
      </c>
    </row>
    <row r="7" spans="1:10" x14ac:dyDescent="0.25">
      <c r="A7" s="7"/>
      <c r="B7" s="33" t="s">
        <v>22</v>
      </c>
      <c r="C7" s="2"/>
      <c r="D7" s="27" t="s">
        <v>32</v>
      </c>
      <c r="E7" s="16">
        <v>20</v>
      </c>
      <c r="F7" s="22">
        <v>2.33</v>
      </c>
      <c r="G7" s="22">
        <v>50</v>
      </c>
      <c r="H7" s="22">
        <v>1.5</v>
      </c>
      <c r="I7" s="22">
        <v>0.6</v>
      </c>
      <c r="J7" s="43">
        <v>15</v>
      </c>
    </row>
    <row r="8" spans="1:10" x14ac:dyDescent="0.25">
      <c r="A8" s="7"/>
      <c r="B8" s="33" t="s">
        <v>37</v>
      </c>
      <c r="C8" s="2"/>
      <c r="D8" s="29" t="s">
        <v>48</v>
      </c>
      <c r="E8" s="18">
        <v>100</v>
      </c>
      <c r="F8" s="24">
        <v>35.68</v>
      </c>
      <c r="G8" s="24">
        <v>71</v>
      </c>
      <c r="H8" s="22">
        <v>0.5</v>
      </c>
      <c r="I8" s="22">
        <v>0</v>
      </c>
      <c r="J8" s="22">
        <v>8</v>
      </c>
    </row>
    <row r="9" spans="1:10" ht="15.75" thickBot="1" x14ac:dyDescent="0.3">
      <c r="A9" s="8"/>
      <c r="B9" s="9"/>
      <c r="C9" s="9"/>
      <c r="D9" s="36" t="s">
        <v>29</v>
      </c>
      <c r="E9" s="37">
        <f t="shared" ref="E9:J9" si="0">SUM(E4:E8)</f>
        <v>530</v>
      </c>
      <c r="F9" s="38">
        <f t="shared" si="0"/>
        <v>79</v>
      </c>
      <c r="G9" s="38">
        <f t="shared" si="0"/>
        <v>556.20000000000005</v>
      </c>
      <c r="H9" s="39">
        <f>SUM(H4:H8)</f>
        <v>15.6</v>
      </c>
      <c r="I9" s="39">
        <f>SUM(I4:I8)</f>
        <v>16.3</v>
      </c>
      <c r="J9" s="39">
        <f t="shared" si="0"/>
        <v>83.1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41</v>
      </c>
      <c r="D14" s="27" t="s">
        <v>40</v>
      </c>
      <c r="E14" s="16">
        <v>250</v>
      </c>
      <c r="F14" s="22">
        <v>13.06</v>
      </c>
      <c r="G14" s="22">
        <v>142.69999999999999</v>
      </c>
      <c r="H14" s="22">
        <v>6</v>
      </c>
      <c r="I14" s="22">
        <v>4</v>
      </c>
      <c r="J14" s="22">
        <v>22.2</v>
      </c>
    </row>
    <row r="15" spans="1:10" x14ac:dyDescent="0.25">
      <c r="A15" s="7"/>
      <c r="B15" s="1" t="s">
        <v>17</v>
      </c>
      <c r="C15" s="2" t="s">
        <v>42</v>
      </c>
      <c r="D15" s="27" t="s">
        <v>43</v>
      </c>
      <c r="E15" s="16">
        <v>90</v>
      </c>
      <c r="F15" s="22">
        <v>42.88</v>
      </c>
      <c r="G15" s="22">
        <v>289</v>
      </c>
      <c r="H15" s="22">
        <v>12.9</v>
      </c>
      <c r="I15" s="22">
        <v>18.600000000000001</v>
      </c>
      <c r="J15" s="22">
        <v>15.9</v>
      </c>
    </row>
    <row r="16" spans="1:10" x14ac:dyDescent="0.25">
      <c r="A16" s="7"/>
      <c r="B16" s="1" t="s">
        <v>18</v>
      </c>
      <c r="C16" s="2" t="s">
        <v>44</v>
      </c>
      <c r="D16" s="27" t="s">
        <v>45</v>
      </c>
      <c r="E16" s="16">
        <v>150</v>
      </c>
      <c r="F16" s="22">
        <v>9.32</v>
      </c>
      <c r="G16" s="22">
        <v>204</v>
      </c>
      <c r="H16" s="22">
        <v>5.4</v>
      </c>
      <c r="I16" s="22">
        <v>4.3</v>
      </c>
      <c r="J16" s="22">
        <v>38.4</v>
      </c>
    </row>
    <row r="17" spans="1:10" x14ac:dyDescent="0.25">
      <c r="A17" s="7"/>
      <c r="B17" s="1" t="s">
        <v>12</v>
      </c>
      <c r="C17" s="2" t="s">
        <v>46</v>
      </c>
      <c r="D17" s="27" t="s">
        <v>47</v>
      </c>
      <c r="E17" s="16">
        <v>200</v>
      </c>
      <c r="F17" s="22">
        <v>11.4</v>
      </c>
      <c r="G17" s="22">
        <v>125.4</v>
      </c>
      <c r="H17" s="22">
        <v>0.5</v>
      </c>
      <c r="I17" s="22">
        <v>0</v>
      </c>
      <c r="J17" s="34">
        <v>25.1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20</v>
      </c>
      <c r="C19" s="2" t="s">
        <v>28</v>
      </c>
      <c r="D19" s="27" t="s">
        <v>26</v>
      </c>
      <c r="E19" s="16">
        <v>30</v>
      </c>
      <c r="F19" s="22">
        <v>2.34</v>
      </c>
      <c r="G19" s="22">
        <v>49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0" t="s">
        <v>29</v>
      </c>
      <c r="E20" s="41">
        <f t="shared" ref="E20:J20" si="1">SUM(E13:E19)</f>
        <v>720</v>
      </c>
      <c r="F20" s="42">
        <f t="shared" si="1"/>
        <v>79.000000000000014</v>
      </c>
      <c r="G20" s="42">
        <f t="shared" si="1"/>
        <v>810.1</v>
      </c>
      <c r="H20" s="39">
        <f t="shared" si="1"/>
        <v>26.799999999999997</v>
      </c>
      <c r="I20" s="39">
        <f t="shared" si="1"/>
        <v>27.200000000000003</v>
      </c>
      <c r="J20" s="39">
        <f t="shared" si="1"/>
        <v>116.6</v>
      </c>
    </row>
    <row r="21" spans="1:10" ht="15.75" thickBot="1" x14ac:dyDescent="0.3">
      <c r="A21" s="8"/>
      <c r="B21" s="9"/>
      <c r="C21" s="9"/>
      <c r="D21" s="36" t="s">
        <v>27</v>
      </c>
      <c r="E21" s="37"/>
      <c r="F21" s="38">
        <f>F9+F20</f>
        <v>158</v>
      </c>
      <c r="G21" s="38">
        <f>G9+G20</f>
        <v>1366.3000000000002</v>
      </c>
      <c r="H21" s="39">
        <f>H9+H20</f>
        <v>42.4</v>
      </c>
      <c r="I21" s="39">
        <f>I9+I20</f>
        <v>43.5</v>
      </c>
      <c r="J21" s="39">
        <f>J9+J20</f>
        <v>199.7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2024-12-03T07:02:46Z</dcterms:modified>
</cp:coreProperties>
</file>