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G21" i="3"/>
  <c r="H21" i="3"/>
  <c r="I21" i="3"/>
  <c r="I22" i="3"/>
  <c r="J21" i="3"/>
  <c r="J9" i="3"/>
  <c r="J22" i="3" s="1"/>
  <c r="I9" i="3"/>
  <c r="H9" i="3"/>
  <c r="H22" i="3" s="1"/>
  <c r="G9" i="3"/>
  <c r="G22" i="3" s="1"/>
  <c r="F9" i="3"/>
  <c r="F22" i="3" s="1"/>
  <c r="E9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<sst xmlns="http://schemas.openxmlformats.org/spreadsheetml/2006/main" count="51" uniqueCount="48">
  <si>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</si>
  <si>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</si>
  <si>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</si>
  <si>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</si>
  <si>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</si>
  <si>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</si>
  <si>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</si>
  <si>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</si>
  <si>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</si>
  <si>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</si>
  <si>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</si>
  <si>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</si>
  <si>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</si>
  <si>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</si>
  <si>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</si>
  <si>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</si>
  <si>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</si>
  <si>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</si>
  <si>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</si>
  <si>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</si>
  <si>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</si>
  <si>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</si>
  <si>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</si>
  <si>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</si>
  <si>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</si>
  <si>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</si>
  <si>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</si>
  <si>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</si>
  <si>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</si>
  <si>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итого</t>
  </si>
  <si>
    <t>сыр</t>
  </si>
  <si>
    <t xml:space="preserve">МОУ Емишевская ОШ </t>
  </si>
  <si>
    <t>498-2004</t>
  </si>
  <si>
    <t>Шницель куриный</t>
  </si>
  <si>
    <t>Каша гречневая рассыпчатая</t>
  </si>
  <si>
    <t>508-2004</t>
  </si>
  <si>
    <t>Сыр порционный</t>
  </si>
  <si>
    <t>Хлеб белый йодированный</t>
  </si>
  <si>
    <t>686-2004</t>
  </si>
  <si>
    <t>Овощи по сезону</t>
  </si>
  <si>
    <t>259-2015</t>
  </si>
  <si>
    <t>Жаркое по-домашнему</t>
  </si>
  <si>
    <t>12-18 лет</t>
  </si>
  <si>
    <t xml:space="preserve">Чай с сахаром </t>
  </si>
  <si>
    <t>124-2004</t>
  </si>
  <si>
    <t>Щи из свежей капусты</t>
  </si>
  <si>
    <t>591-2006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</si>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</sst>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21</v>
      </c>
      <c r="F1" s="17" t="s">
        <v>42</v>
      </c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13">
        <v>100</v>
      </c>
      <c r="F4" s="18">
        <v>42.8</v>
      </c>
      <c r="G4" s="18">
        <v>226</v>
      </c>
      <c r="H4" s="19">
        <v>8.4</v>
      </c>
      <c r="I4" s="19">
        <v>9.8000000000000007</v>
      </c>
      <c r="J4" s="19">
        <v>13.6</v>
      </c>
    </row>
    <row r="5" spans="1:10" x14ac:dyDescent="0.25">
      <c r="A5" s="6"/>
      <c r="B5" s="28" t="s">
        <v>11</v>
      </c>
      <c r="C5" s="2" t="s">
        <v>35</v>
      </c>
      <c r="D5" s="23" t="s">
        <v>34</v>
      </c>
      <c r="E5" s="14">
        <v>180</v>
      </c>
      <c r="F5" s="19">
        <v>13.72</v>
      </c>
      <c r="G5" s="19">
        <v>250</v>
      </c>
      <c r="H5" s="19">
        <v>7.4</v>
      </c>
      <c r="I5" s="19">
        <v>5.9</v>
      </c>
      <c r="J5" s="29">
        <v>48.4</v>
      </c>
    </row>
    <row r="6" spans="1:10" x14ac:dyDescent="0.25">
      <c r="A6" s="6"/>
      <c r="B6" s="1" t="s">
        <v>30</v>
      </c>
      <c r="C6" s="30"/>
      <c r="D6" s="23" t="s">
        <v>36</v>
      </c>
      <c r="E6" s="14">
        <v>30</v>
      </c>
      <c r="F6" s="19">
        <v>16</v>
      </c>
      <c r="G6" s="19">
        <v>85.5</v>
      </c>
      <c r="H6" s="19">
        <v>4.5</v>
      </c>
      <c r="I6" s="19">
        <v>4.5999999999999996</v>
      </c>
      <c r="J6" s="19">
        <v>0</v>
      </c>
    </row>
    <row r="7" spans="1:10" x14ac:dyDescent="0.25">
      <c r="A7" s="6"/>
      <c r="B7" s="28" t="s">
        <v>22</v>
      </c>
      <c r="C7" s="30"/>
      <c r="D7" s="23" t="s">
        <v>37</v>
      </c>
      <c r="E7" s="14">
        <v>40</v>
      </c>
      <c r="F7" s="19">
        <v>3.13</v>
      </c>
      <c r="G7" s="19">
        <v>50</v>
      </c>
      <c r="H7" s="19">
        <v>1.5</v>
      </c>
      <c r="I7" s="19">
        <v>2.5</v>
      </c>
      <c r="J7" s="36">
        <v>15</v>
      </c>
    </row>
    <row r="8" spans="1:10" x14ac:dyDescent="0.25">
      <c r="A8" s="6"/>
      <c r="B8" s="1" t="s">
        <v>12</v>
      </c>
      <c r="C8" s="2" t="s">
        <v>38</v>
      </c>
      <c r="D8" s="23" t="s">
        <v>43</v>
      </c>
      <c r="E8" s="14">
        <v>200</v>
      </c>
      <c r="F8" s="19">
        <v>3.35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29</v>
      </c>
      <c r="E9" s="32">
        <f t="shared" ref="E9:J9" si="0">SUM(E4:E8)</f>
        <v>550</v>
      </c>
      <c r="F9" s="33">
        <f t="shared" si="0"/>
        <v>78.999999999999986</v>
      </c>
      <c r="G9" s="33">
        <f t="shared" si="0"/>
        <v>670.9</v>
      </c>
      <c r="H9" s="34">
        <f t="shared" si="0"/>
        <v>22.1</v>
      </c>
      <c r="I9" s="34">
        <f t="shared" si="0"/>
        <v>22.8</v>
      </c>
      <c r="J9" s="34">
        <f t="shared" si="0"/>
        <v>92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39</v>
      </c>
      <c r="E13" s="14">
        <v>100</v>
      </c>
      <c r="F13" s="19">
        <v>6.67</v>
      </c>
      <c r="G13" s="19">
        <v>13.7</v>
      </c>
      <c r="H13" s="19">
        <v>0.7</v>
      </c>
      <c r="I13" s="19">
        <v>0</v>
      </c>
      <c r="J13" s="19">
        <v>5</v>
      </c>
    </row>
    <row r="14" spans="1:10" x14ac:dyDescent="0.25">
      <c r="A14" s="6"/>
      <c r="B14" s="1" t="s">
        <v>16</v>
      </c>
      <c r="C14" s="2" t="s">
        <v>44</v>
      </c>
      <c r="D14" s="23" t="s">
        <v>45</v>
      </c>
      <c r="E14" s="14">
        <v>250</v>
      </c>
      <c r="F14" s="19">
        <v>15.03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40</v>
      </c>
      <c r="D15" s="23" t="s">
        <v>41</v>
      </c>
      <c r="E15" s="14">
        <v>280</v>
      </c>
      <c r="F15" s="19">
        <v>46.9</v>
      </c>
      <c r="G15" s="19">
        <v>553.6</v>
      </c>
      <c r="H15" s="19">
        <v>21.6</v>
      </c>
      <c r="I15" s="19">
        <v>25.7</v>
      </c>
      <c r="J15" s="19">
        <v>58.6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46</v>
      </c>
      <c r="D17" s="23" t="s">
        <v>47</v>
      </c>
      <c r="E17" s="14">
        <v>200</v>
      </c>
      <c r="F17" s="19">
        <v>8.06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28</v>
      </c>
      <c r="D19" s="44" t="s">
        <v>26</v>
      </c>
      <c r="E19" s="39">
        <v>30</v>
      </c>
      <c r="F19" s="40">
        <v>2.34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29</v>
      </c>
      <c r="E21" s="32">
        <f t="shared" ref="E21:J21" si="1">SUM(E13:E19)</f>
        <v>860</v>
      </c>
      <c r="F21" s="33">
        <f t="shared" si="1"/>
        <v>79</v>
      </c>
      <c r="G21" s="33">
        <f t="shared" si="1"/>
        <v>837.30000000000007</v>
      </c>
      <c r="H21" s="34">
        <f t="shared" si="1"/>
        <v>27.500000000000004</v>
      </c>
      <c r="I21" s="34">
        <f t="shared" si="1"/>
        <v>29.7</v>
      </c>
      <c r="J21" s="34">
        <f t="shared" si="1"/>
        <v>125</v>
      </c>
    </row>
    <row r="22" spans="1:10" ht="15.75" thickTop="1" x14ac:dyDescent="0.25">
      <c r="A22" s="6"/>
      <c r="B22" s="2"/>
      <c r="C22" s="2"/>
      <c r="D22" s="42" t="s">
        <v>27</v>
      </c>
      <c r="E22" s="43"/>
      <c r="F22" s="34">
        <f>F9+F21</f>
        <v>158</v>
      </c>
      <c r="G22" s="34">
        <f>G9+G21</f>
        <v>1508.2</v>
      </c>
      <c r="H22" s="34">
        <f>H9+H21</f>
        <v>49.600000000000009</v>
      </c>
      <c r="I22" s="34">
        <f>I9+I21</f>
        <v>52.5</v>
      </c>
      <c r="J22" s="34">
        <f>J9+J21</f>
        <v>217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2024-11-20T07:44:36Z</dcterms:modified>
</cp:coreProperties>
</file>