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I21" i="3"/>
  <c r="H21" i="3"/>
  <c r="H22" i="3" s="1"/>
  <c r="J21" i="3"/>
  <c r="G21" i="3"/>
  <c r="G22" i="3"/>
  <c r="F21" i="3"/>
  <c r="E21" i="3"/>
  <c r="J22" i="3"/>
  <c r="I22" i="3"/>
  <c r="F22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<sst xmlns="http://schemas.openxmlformats.org/spreadsheetml/2006/main" count="51" uniqueCount="48">
  <si>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</si>
  <si>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</si>
  <si>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</si>
  <si>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</si>
  <si>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</si>
  <si>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</si>
  <si>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</si>
  <si>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</si>
  <si>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</si>
  <si>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</si>
  <si>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</si>
  <si>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</si>
  <si>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</si>
  <si>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</si>
  <si>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</si>
  <si>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</si>
  <si>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</si>
  <si>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</si>
  <si>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</si>
  <si>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</si>
  <si>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</si>
  <si>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</si>
  <si>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</si>
  <si>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</si>
  <si>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</si>
  <si>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</si>
  <si>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гост</t>
  </si>
  <si>
    <t>хлеб ржаной</t>
  </si>
  <si>
    <t>всего</t>
  </si>
  <si>
    <t>388-2004</t>
  </si>
  <si>
    <t>520-2004</t>
  </si>
  <si>
    <t>591-2006</t>
  </si>
  <si>
    <t>кисель с витамином С</t>
  </si>
  <si>
    <t>Хлеб пшеничный йодированный</t>
  </si>
  <si>
    <t>686-2004</t>
  </si>
  <si>
    <t>Чай с сахаром и лимоном</t>
  </si>
  <si>
    <t>Итого</t>
  </si>
  <si>
    <t xml:space="preserve">МОУ Емишевская ОШ </t>
  </si>
  <si>
    <t>Шницель рыбный</t>
  </si>
  <si>
    <t>Картофельное пюре</t>
  </si>
  <si>
    <t>овощи</t>
  </si>
  <si>
    <t>Овощи по сезону</t>
  </si>
  <si>
    <t>124-2004</t>
  </si>
  <si>
    <t>Щи из свежей капусты</t>
  </si>
  <si>
    <t>443-2004</t>
  </si>
  <si>
    <t>Ежики мясные</t>
  </si>
  <si>
    <t>511-2004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</si>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</sst>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37</v>
      </c>
      <c r="C1" s="31"/>
      <c r="D1" s="32"/>
      <c r="E1" t="s">
        <v>20</v>
      </c>
      <c r="F1" s="20" t="s">
        <v>24</v>
      </c>
      <c r="I1" t="s">
        <v>1</v>
      </c>
      <c r="J1" s="19">
        <v>45568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29</v>
      </c>
      <c r="D4" s="26" t="s">
        <v>38</v>
      </c>
      <c r="E4" s="15">
        <v>90</v>
      </c>
      <c r="F4" s="21">
        <v>38.090000000000003</v>
      </c>
      <c r="G4" s="21">
        <v>235.1</v>
      </c>
      <c r="H4" s="22">
        <v>13.7</v>
      </c>
      <c r="I4" s="22">
        <v>14.4</v>
      </c>
      <c r="J4" s="22">
        <v>11.6</v>
      </c>
    </row>
    <row r="5" spans="1:11" x14ac:dyDescent="0.25">
      <c r="A5" s="7"/>
      <c r="B5" s="5" t="s">
        <v>11</v>
      </c>
      <c r="C5" s="3" t="s">
        <v>30</v>
      </c>
      <c r="D5" s="29" t="s">
        <v>39</v>
      </c>
      <c r="E5" s="18">
        <v>150</v>
      </c>
      <c r="F5" s="24">
        <v>21.05</v>
      </c>
      <c r="G5" s="24">
        <v>154.19999999999999</v>
      </c>
      <c r="H5" s="22">
        <v>3.3</v>
      </c>
      <c r="I5" s="22">
        <v>4.7</v>
      </c>
      <c r="J5" s="22">
        <v>26.4</v>
      </c>
    </row>
    <row r="6" spans="1:11" x14ac:dyDescent="0.25">
      <c r="A6" s="7"/>
      <c r="B6" s="1" t="s">
        <v>12</v>
      </c>
      <c r="C6" s="2" t="s">
        <v>34</v>
      </c>
      <c r="D6" s="27" t="s">
        <v>35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33</v>
      </c>
      <c r="E7" s="16">
        <v>20</v>
      </c>
      <c r="F7" s="22">
        <v>2.33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40</v>
      </c>
      <c r="C8" s="2"/>
      <c r="D8" s="27" t="s">
        <v>41</v>
      </c>
      <c r="E8" s="16">
        <v>60</v>
      </c>
      <c r="F8" s="22">
        <v>11.52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36</v>
      </c>
      <c r="E10" s="48">
        <f t="shared" ref="E10:J10" si="0">SUM(E4:E9)</f>
        <v>520</v>
      </c>
      <c r="F10" s="49">
        <f t="shared" si="0"/>
        <v>79</v>
      </c>
      <c r="G10" s="49">
        <f t="shared" si="0"/>
        <v>506.89999999999992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42</v>
      </c>
      <c r="D15" s="27" t="s">
        <v>43</v>
      </c>
      <c r="E15" s="16">
        <v>250</v>
      </c>
      <c r="F15" s="22">
        <v>15.03</v>
      </c>
      <c r="G15" s="22">
        <v>82.5</v>
      </c>
      <c r="H15" s="22">
        <v>2</v>
      </c>
      <c r="I15" s="22">
        <v>3.7</v>
      </c>
      <c r="J15" s="22">
        <v>10.9</v>
      </c>
    </row>
    <row r="16" spans="1:11" x14ac:dyDescent="0.25">
      <c r="A16" s="7"/>
      <c r="B16" s="1" t="s">
        <v>16</v>
      </c>
      <c r="C16" s="2" t="s">
        <v>44</v>
      </c>
      <c r="D16" s="27" t="s">
        <v>45</v>
      </c>
      <c r="E16" s="16">
        <v>110</v>
      </c>
      <c r="F16" s="22">
        <v>39.67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46</v>
      </c>
      <c r="D17" s="27" t="s">
        <v>47</v>
      </c>
      <c r="E17" s="16">
        <v>150</v>
      </c>
      <c r="F17" s="22">
        <v>17.149999999999999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12</v>
      </c>
      <c r="C19" s="2" t="s">
        <v>31</v>
      </c>
      <c r="D19" s="27" t="s">
        <v>32</v>
      </c>
      <c r="E19" s="16">
        <v>200</v>
      </c>
      <c r="F19" s="22">
        <v>4.8099999999999996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 t="s">
        <v>26</v>
      </c>
      <c r="D20" s="27" t="s">
        <v>27</v>
      </c>
      <c r="E20" s="16">
        <v>30</v>
      </c>
      <c r="F20" s="22">
        <v>2.34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79</v>
      </c>
      <c r="G21" s="40">
        <f t="shared" si="1"/>
        <v>765.1</v>
      </c>
      <c r="H21" s="37">
        <f t="shared" si="1"/>
        <v>23.300000000000004</v>
      </c>
      <c r="I21" s="37">
        <f t="shared" si="1"/>
        <v>24</v>
      </c>
      <c r="J21" s="37">
        <f t="shared" si="1"/>
        <v>113.69999999999999</v>
      </c>
    </row>
    <row r="22" spans="1:10" ht="15.75" thickBot="1" x14ac:dyDescent="0.3">
      <c r="A22" s="8"/>
      <c r="B22" s="9"/>
      <c r="C22" s="9"/>
      <c r="D22" s="45" t="s">
        <v>28</v>
      </c>
      <c r="E22" s="35"/>
      <c r="F22" s="36">
        <f>F10+F21</f>
        <v>158</v>
      </c>
      <c r="G22" s="36">
        <f>G10+G21</f>
        <v>1272</v>
      </c>
      <c r="H22" s="36">
        <f>H10+H21</f>
        <v>42.5</v>
      </c>
      <c r="I22" s="36">
        <f>I10+I21</f>
        <v>43.7</v>
      </c>
      <c r="J22" s="38">
        <f>J10+J21</f>
        <v>183.29999999999998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2024-09-27T13:56:32Z</dcterms:modified>
</cp:coreProperties>
</file>